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<sst xmlns="http://schemas.openxmlformats.org/spreadsheetml/2006/main" count="124" uniqueCount="86">
  <si>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</si>
  <si>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</si>
  <si>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</si>
  <si>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</si>
  <si>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</si>
  <si>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</si>
  <si>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</si>
  <si>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</si>
  <si>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</si>
  <si>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</si>
  <si>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</si>
  <si>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</si>
  <si>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</si>
  <si>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</si>
  <si>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</si>
  <si>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</si>
  <si>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</si>
  <si>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</si>
  <si>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</si>
  <si>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</si>
  <si>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</si>
  <si>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</si>
  <si>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</si>
  <si>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</si>
  <si>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</si>
  <si>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</si>
  <si>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</si>
  <si>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</si>
  <si>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</si>
  <si>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</si>
  <si>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</si>
  <si>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</si>
  <si>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</si>
  <si>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</si>
  <si>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</si>
  <si>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</si>
  <si>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</si>
  <si>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</si>
  <si>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</si>
  <si>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</si>
  <si>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</si>
  <si>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</si>
  <si>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</si>
  <si>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</si>
  <si>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</si>
  <si>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</si>
  <si>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</si>
  <si>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</si>
  <si>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</si>
  <si>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</si>
  <si>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</si>
  <si>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</si>
  <si>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</si>
  <si>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</si>
  <si>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</si>
  <si>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</si>
  <si>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</si>
  <si>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</si>
  <si>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</si>
  <si>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</si>
  <si>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</si>
  <si>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</si>
  <si>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</si>
  <si>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</si>
  <si>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</si>
  <si>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</si>
  <si>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</si>
  <si>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</si>
  <si>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</si>
  <si>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</si>
  <si>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</si>
  <si>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</si>
  <si>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</si>
  <si>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</si>
  <si>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</si>
  <si>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</si>
  <si>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</si>
  <si>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V rozsahu Zjednodušené dokumentace ve stádiu 2 a ZTP</t>
  </si>
  <si>
    <t>PS 01-01-31</t>
  </si>
  <si>
    <t>SO 01-86-01</t>
  </si>
  <si>
    <t>Přípojka napájení NN železniční přejezd v km 3,955 (P5030)</t>
  </si>
  <si>
    <t>Zabezpečovací zařízení (PZS) železniční přejezd v km 3,955 (P5030)</t>
  </si>
  <si>
    <t>Doplnění závor na přejezdu v km 3,955 (P5030) trati Přelouč – Prachovice</t>
  </si>
  <si>
    <t>Stavba B:</t>
  </si>
  <si>
    <t>Dodávka a montáž kompletního vnitřního a venkovního zařízení PZS přejezdu P5030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ZZ, úpravy SW v žst. Choltice.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budou instalovány nové počítače náprav. Stávající kabelizace bude doplněna novou položenou ve stávající trase, v celé délce výkopu budou připoloženy HDPE trubky. Budou použity výstražníky s LED technologií. Před výstražníky a za pohony závor bude rovná plocha pro bezpečné provádění údržby. Do nového objektu bude instalována i vnitřní technologie PZS přejezdu P5030. V rámci PS dojde k výkupu části pozemku pod přejezdovou konstrukcí a pro osazení závor.</t>
  </si>
  <si>
    <t xml:space="preserve">Ze stávající TTS 6450 (rozvod 6kV 50Hz Přelouč Prachovice) bude položen nový kabel CYKY 5Cx6 pro napájení nového RD přejezdu. Rozsah napájení určí dodavatel dle daného typu PZS a na základě energetické bilance, která bude součástí projektu. Dle rozsahu tohoto napájecího zdroje bude provedena montáž úprav v ostatních částech napájecího systému.  Nová kabelizace se předpokládá v celém rozsahu včetně pokládky dvou trubek HDPE. Položka obsahuje všechny náklady na montáž příslušného zařízení se všemi pomocnými a doplňujícími pracemi a součástmi, případné použití mechanizmů, včetně dopravy ze skladu k místu montáže, náklady na mzdy.  V rámci úpravy napájení bude zřízena zásuvka napájení pro  náhradní mobilní zdroj.Součástí tohoto SO budou rovněž demontáže veškerých zbytných venkovních prvků  a likvidace odpadu v souladu se zákonem o odpadech.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</si>
</sst>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4" fillId="3" borderId="15" xfId="1" applyFont="1" applyFill="1" applyBorder="1" applyAlignment="1">
      <alignment horizontal="left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zoomScale="115" zoomScaleNormal="115" zoomScalePageLayoutView="70" workbookViewId="0">
      <selection activeCell="C6" sqref="C6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83</v>
      </c>
      <c r="B1" s="159" t="s">
        <v>82</v>
      </c>
      <c r="C1" s="111"/>
      <c r="D1" s="111"/>
      <c r="E1" s="112"/>
    </row>
    <row r="2" spans="1:5" ht="39" customHeight="1" thickBot="1" x14ac:dyDescent="0.3">
      <c r="A2" s="113" t="s">
        <v>1</v>
      </c>
      <c r="B2" s="114"/>
      <c r="C2" s="114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5" t="s">
        <v>3</v>
      </c>
      <c r="D3" s="11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78</v>
      </c>
      <c r="B5" s="107" t="s">
        <v>81</v>
      </c>
      <c r="C5" s="108" t="s">
        <v>84</v>
      </c>
      <c r="D5" s="108" t="s">
        <v>77</v>
      </c>
      <c r="E5" s="15"/>
    </row>
    <row r="6" spans="1:5" s="13" customFormat="1" ht="150" customHeight="1" thickTop="1" thickBot="1" x14ac:dyDescent="0.25">
      <c r="A6" s="16" t="s">
        <v>79</v>
      </c>
      <c r="B6" s="14" t="s">
        <v>80</v>
      </c>
      <c r="C6" s="109" t="s">
        <v>85</v>
      </c>
      <c r="D6" s="110" t="s">
        <v>77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17" sqref="H1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7" t="s">
        <v>8</v>
      </c>
      <c r="C1" s="118"/>
      <c r="D1" s="118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19" t="s">
        <v>11</v>
      </c>
      <c r="C2" s="120"/>
      <c r="D2" s="33"/>
      <c r="E2" s="34"/>
      <c r="F2" s="106" t="str">
        <f>'Požadavky na výkon a funkci P+R'!B1</f>
        <v>Doplnění závor na přejezdu v km 3,955 (P5030) trati Přelouč – Prachovice</v>
      </c>
      <c r="G2" s="35"/>
      <c r="H2" s="36"/>
      <c r="I2" s="121" t="s">
        <v>12</v>
      </c>
      <c r="J2" s="122"/>
      <c r="K2" s="123">
        <f>SUM(L26+L36)</f>
        <v>0</v>
      </c>
      <c r="L2" s="124"/>
    </row>
    <row r="3" spans="1:15" s="26" customFormat="1" ht="42.75" customHeight="1" thickTop="1" thickBot="1" x14ac:dyDescent="0.25">
      <c r="B3" s="37" t="s">
        <v>13</v>
      </c>
      <c r="C3" s="38"/>
      <c r="D3" s="125" t="s">
        <v>10</v>
      </c>
      <c r="E3" s="125"/>
      <c r="F3" s="39" t="s">
        <v>14</v>
      </c>
      <c r="G3" s="40"/>
      <c r="H3" s="41"/>
      <c r="I3" s="42"/>
      <c r="J3" s="43"/>
      <c r="K3" s="126"/>
      <c r="L3" s="127"/>
    </row>
    <row r="4" spans="1:15" s="26" customFormat="1" ht="18" customHeight="1" thickTop="1" x14ac:dyDescent="0.2">
      <c r="B4" s="128" t="s">
        <v>15</v>
      </c>
      <c r="C4" s="129"/>
      <c r="D4" s="130"/>
      <c r="E4" s="44"/>
      <c r="F4" s="45" t="s">
        <v>16</v>
      </c>
      <c r="G4" s="46"/>
      <c r="H4" s="47"/>
      <c r="I4" s="131" t="s">
        <v>17</v>
      </c>
      <c r="J4" s="132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3" t="s">
        <v>20</v>
      </c>
      <c r="G5" s="133"/>
      <c r="H5" s="134"/>
      <c r="I5" s="135" t="s">
        <v>21</v>
      </c>
      <c r="J5" s="130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6"/>
      <c r="G6" s="136"/>
      <c r="H6" s="137"/>
      <c r="I6" s="135" t="s">
        <v>24</v>
      </c>
      <c r="J6" s="130"/>
      <c r="K6" s="52"/>
      <c r="L6" s="53"/>
      <c r="O6" s="54"/>
    </row>
    <row r="7" spans="1:15" s="26" customFormat="1" ht="18" customHeight="1" x14ac:dyDescent="0.2">
      <c r="B7" s="138" t="s">
        <v>25</v>
      </c>
      <c r="C7" s="139"/>
      <c r="D7" s="139"/>
      <c r="E7" s="55"/>
      <c r="F7" s="140" t="s">
        <v>26</v>
      </c>
      <c r="G7" s="141"/>
      <c r="H7" s="142"/>
      <c r="I7" s="143" t="s">
        <v>27</v>
      </c>
      <c r="J7" s="129"/>
      <c r="K7" s="56">
        <v>2020</v>
      </c>
      <c r="L7" s="57"/>
      <c r="O7" s="58"/>
    </row>
    <row r="8" spans="1:15" s="26" customFormat="1" ht="19.5" customHeight="1" thickBot="1" x14ac:dyDescent="0.25">
      <c r="B8" s="144" t="s">
        <v>28</v>
      </c>
      <c r="C8" s="145"/>
      <c r="D8" s="145"/>
      <c r="E8" s="59"/>
      <c r="F8" s="60" t="s">
        <v>29</v>
      </c>
      <c r="G8" s="146" t="s">
        <v>30</v>
      </c>
      <c r="H8" s="147"/>
      <c r="I8" s="148" t="s">
        <v>31</v>
      </c>
      <c r="J8" s="139"/>
      <c r="K8" s="61"/>
      <c r="L8" s="62"/>
    </row>
    <row r="9" spans="1:15" s="26" customFormat="1" ht="9.75" customHeight="1" x14ac:dyDescent="0.2">
      <c r="B9" s="151" t="s">
        <v>0</v>
      </c>
      <c r="C9" s="152"/>
      <c r="D9" s="152"/>
      <c r="E9" s="152"/>
      <c r="F9" s="152"/>
      <c r="G9" s="152"/>
      <c r="H9" s="152"/>
      <c r="I9" s="152"/>
      <c r="J9" s="152"/>
      <c r="K9" s="63" t="s">
        <v>21</v>
      </c>
      <c r="L9" s="64">
        <v>0</v>
      </c>
    </row>
    <row r="10" spans="1:15" s="26" customFormat="1" ht="15" customHeight="1" x14ac:dyDescent="0.2">
      <c r="B10" s="153" t="s">
        <v>32</v>
      </c>
      <c r="C10" s="155" t="s">
        <v>33</v>
      </c>
      <c r="D10" s="155" t="s">
        <v>34</v>
      </c>
      <c r="E10" s="155" t="s">
        <v>35</v>
      </c>
      <c r="F10" s="157" t="s">
        <v>36</v>
      </c>
      <c r="G10" s="157" t="s">
        <v>37</v>
      </c>
      <c r="H10" s="157" t="s">
        <v>38</v>
      </c>
      <c r="I10" s="155" t="s">
        <v>39</v>
      </c>
      <c r="J10" s="155" t="s">
        <v>40</v>
      </c>
      <c r="K10" s="149" t="s">
        <v>41</v>
      </c>
      <c r="L10" s="150"/>
    </row>
    <row r="11" spans="1:15" s="26" customFormat="1" ht="15" customHeight="1" x14ac:dyDescent="0.2">
      <c r="B11" s="153"/>
      <c r="C11" s="155"/>
      <c r="D11" s="155"/>
      <c r="E11" s="155"/>
      <c r="F11" s="157"/>
      <c r="G11" s="157"/>
      <c r="H11" s="157"/>
      <c r="I11" s="155"/>
      <c r="J11" s="155"/>
      <c r="K11" s="149"/>
      <c r="L11" s="150"/>
    </row>
    <row r="12" spans="1:15" s="26" customFormat="1" ht="12.75" customHeight="1" thickBot="1" x14ac:dyDescent="0.25">
      <c r="B12" s="154"/>
      <c r="C12" s="156"/>
      <c r="D12" s="156"/>
      <c r="E12" s="156"/>
      <c r="F12" s="158"/>
      <c r="G12" s="158"/>
      <c r="H12" s="158"/>
      <c r="I12" s="156"/>
      <c r="J12" s="156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2020-12-10T08:22:53Z</dcterms:modified>
</cp:coreProperties>
</file>